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<sst xmlns="http://schemas.openxmlformats.org/spreadsheetml/2006/main" count="134" uniqueCount="134">
  <si>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</si>
  <si>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</si>
  <si>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</si>
  <si>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</si>
  <si>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</si>
  <si>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</si>
  <si>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</si>
  <si>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</si>
  <si>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</si>
  <si>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</si>
  <si>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</si>
  <si>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</si>
  <si>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</si>
  <si>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</si>
  <si>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</si>
  <si>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</si>
  <si>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</si>
  <si>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</si>
  <si>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</si>
  <si>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</si>
  <si>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</si>
  <si>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</si>
  <si>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</si>
  <si>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</si>
  <si>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</si>
  <si>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</si>
  <si>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</si>
  <si>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</si>
  <si>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</si>
  <si>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</si>
  <si>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</si>
  <si>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</si>
  <si>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</si>
  <si>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</si>
  <si>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</si>
  <si>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</si>
  <si>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</si>
  <si>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</si>
  <si>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</si>
  <si>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</si>
  <si>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</si>
  <si>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</si>
  <si>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</si>
  <si>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</si>
  <si>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</si>
  <si>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</si>
  <si>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</si>
  <si>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</si>
  <si>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</si>
  <si>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</si>
  <si>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</si>
  <si>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</si>
  <si>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</si>
  <si>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</si>
  <si>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</si>
  <si>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</si>
  <si>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</si>
  <si>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</si>
  <si>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</si>
  <si>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</si>
  <si>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</si>
  <si>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</si>
  <si>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</si>
  <si>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</si>
  <si>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</si>
  <si>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</si>
  <si>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</si>
  <si>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</si>
  <si>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</si>
  <si>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</si>
  <si>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</si>
  <si>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</si>
  <si>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</si>
  <si>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</si>
  <si>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</si>
  <si>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</si>
  <si>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</si>
  <si>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</si>
  <si>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</si>
  <si>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</si>
  <si>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</si>
  <si>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</si>
  <si>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</si>
  <si>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</si>
  <si>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</si>
  <si>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</si>
  <si>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</si>
  <si>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</si>
  <si>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</si>
  <si>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</si>
  <si>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</si>
  <si>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</si>
  <si>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</si>
  <si>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</si>
  <si>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</si>
  <si>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</si>
  <si>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</si>
  <si>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</si>
  <si>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</si>
  <si>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</si>
  <si>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</si>
  <si>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</si>
  <si>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</si>
  <si>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</si>
  <si>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</si>
  <si>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</si>
  <si>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</si>
  <si>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</si>
  <si>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</si>
  <si>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</si>
  <si>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</si>
  <si>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</si>
  <si>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</si>
  <si>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</si>
  <si>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</si>
  <si>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</si>
  <si>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</si>
  <si>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</si>
  <si>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</si>
  <si>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</si>
  <si>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</si>
  <si>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</si>
  <si>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</si>
  <si>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</si>
  <si>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</si>
  <si>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</si>
  <si>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</si>
  <si>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2390589001</t>
  </si>
  <si>
    <t>2420406001</t>
  </si>
  <si>
    <t>Έξοδα εγκατάστασης προσωπικού</t>
  </si>
  <si>
    <t>2690101002</t>
  </si>
  <si>
    <t>Τόκοι από εκτέλεση δικαστικών αποφάσεων ή συμβιβαστικών πράξεων</t>
  </si>
  <si>
    <t>Λοιπές αποζημιώσεις σε εκτέλεση δικαστικών αποφάσεων ή συμβιβαστικών πράξεων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</si>
  <si>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01.01.2022 - 31.07.2022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</si>
</sst>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1" applyNumberFormat="0" applyAlignment="0" applyProtection="0"/>
  </cellStyleXfs>
  <cellXfs count="35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9" fillId="0" borderId="0" xfId="0" applyNumberFormat="1" applyFont="1" applyFill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4" fontId="9" fillId="0" borderId="0" xfId="0" applyNumberFormat="1" applyFont="1" applyAlignment="1">
      <alignment horizontal="right" vertical="center" indent="1"/>
    </xf>
    <xf numFmtId="0" fontId="11" fillId="0" borderId="0" xfId="0" applyFont="1" applyAlignment="1">
      <alignment vertical="center"/>
    </xf>
    <xf numFmtId="4" fontId="45" fillId="0" borderId="10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/>
    </xf>
    <xf numFmtId="4" fontId="46" fillId="0" borderId="11" xfId="0" applyNumberFormat="1" applyFont="1" applyFill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Layout" showRuler="0" zoomScaleSheetLayoutView="100" workbookViewId="0" topLeftCell="A1">
      <selection activeCell="I65" sqref="I65"/>
    </sheetView>
  </sheetViews>
  <sheetFormatPr defaultColWidth="9.140625" defaultRowHeight="24" customHeight="1"/>
  <cols>
    <col min="1" max="1" width="10.7109375" style="8" bestFit="1" customWidth="1"/>
    <col min="2" max="2" width="43.7109375" style="9" customWidth="1"/>
    <col min="3" max="3" width="13.7109375" style="19" customWidth="1"/>
    <col min="4" max="5" width="13.8515625" style="22" customWidth="1"/>
    <col min="6" max="6" width="11.28125" style="2" bestFit="1" customWidth="1"/>
    <col min="7" max="16384" width="9.140625" style="2" customWidth="1"/>
  </cols>
  <sheetData>
    <row r="1" spans="1:5" ht="24" customHeight="1">
      <c r="A1" s="30" t="s">
        <v>133</v>
      </c>
      <c r="B1" s="31"/>
      <c r="C1" s="31"/>
      <c r="D1" s="31"/>
      <c r="E1" s="32"/>
    </row>
    <row r="2" spans="1:5" s="3" customFormat="1" ht="12.75" customHeight="1">
      <c r="A2" s="30" t="s">
        <v>6</v>
      </c>
      <c r="B2" s="31"/>
      <c r="C2" s="31"/>
      <c r="D2" s="31"/>
      <c r="E2" s="32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17"/>
      <c r="D4" s="20"/>
      <c r="E4" s="20"/>
    </row>
    <row r="5" spans="1:5" ht="24" customHeight="1">
      <c r="A5" s="7" t="s">
        <v>49</v>
      </c>
      <c r="B5" s="14" t="s">
        <v>50</v>
      </c>
      <c r="C5" s="24">
        <v>39700</v>
      </c>
      <c r="D5" s="24">
        <v>25254.32</v>
      </c>
      <c r="E5" s="24">
        <v>25254.32</v>
      </c>
    </row>
    <row r="6" spans="1:5" ht="24" customHeight="1">
      <c r="A6" s="7" t="s">
        <v>51</v>
      </c>
      <c r="B6" s="14" t="s">
        <v>52</v>
      </c>
      <c r="C6" s="24">
        <v>27500</v>
      </c>
      <c r="D6" s="24">
        <v>17362.8</v>
      </c>
      <c r="E6" s="24">
        <v>17362.8</v>
      </c>
    </row>
    <row r="7" spans="1:5" ht="24" customHeight="1">
      <c r="A7" s="7" t="s">
        <v>53</v>
      </c>
      <c r="B7" s="14" t="s">
        <v>54</v>
      </c>
      <c r="C7" s="24">
        <v>43600</v>
      </c>
      <c r="D7" s="24">
        <v>22400</v>
      </c>
      <c r="E7" s="24">
        <v>11200</v>
      </c>
    </row>
    <row r="8" spans="1:5" ht="24" customHeight="1">
      <c r="A8" s="7" t="s">
        <v>56</v>
      </c>
      <c r="B8" s="14" t="s">
        <v>7</v>
      </c>
      <c r="C8" s="24">
        <v>2872600</v>
      </c>
      <c r="D8" s="24">
        <v>1887697.9</v>
      </c>
      <c r="E8" s="24">
        <v>1887697.9</v>
      </c>
    </row>
    <row r="9" spans="1:5" ht="24" customHeight="1">
      <c r="A9" s="7" t="s">
        <v>57</v>
      </c>
      <c r="B9" s="14" t="s">
        <v>47</v>
      </c>
      <c r="C9" s="24">
        <v>50800</v>
      </c>
      <c r="D9" s="24">
        <v>32731.01</v>
      </c>
      <c r="E9" s="24">
        <v>32731.01</v>
      </c>
    </row>
    <row r="10" spans="1:5" ht="24" customHeight="1">
      <c r="A10" s="7" t="s">
        <v>60</v>
      </c>
      <c r="B10" s="14" t="s">
        <v>48</v>
      </c>
      <c r="C10" s="24">
        <v>219300</v>
      </c>
      <c r="D10" s="24">
        <v>106252.23</v>
      </c>
      <c r="E10" s="24">
        <v>106252.23</v>
      </c>
    </row>
    <row r="11" spans="1:5" ht="24" customHeight="1">
      <c r="A11" s="7" t="s">
        <v>61</v>
      </c>
      <c r="B11" s="15" t="s">
        <v>8</v>
      </c>
      <c r="C11" s="24">
        <v>255700</v>
      </c>
      <c r="D11" s="24">
        <v>180501</v>
      </c>
      <c r="E11" s="24">
        <v>180501</v>
      </c>
    </row>
    <row r="12" spans="1:5" ht="24" customHeight="1">
      <c r="A12" s="7" t="s">
        <v>58</v>
      </c>
      <c r="B12" s="15" t="s">
        <v>59</v>
      </c>
      <c r="C12" s="24">
        <v>3400</v>
      </c>
      <c r="D12" s="24">
        <v>2100</v>
      </c>
      <c r="E12" s="24">
        <v>2100</v>
      </c>
    </row>
    <row r="13" spans="1:5" ht="24" customHeight="1">
      <c r="A13" s="7" t="s">
        <v>62</v>
      </c>
      <c r="B13" s="15" t="s">
        <v>9</v>
      </c>
      <c r="C13" s="24">
        <v>85500</v>
      </c>
      <c r="D13" s="24">
        <v>50506.05</v>
      </c>
      <c r="E13" s="24">
        <v>50506.05</v>
      </c>
    </row>
    <row r="14" spans="1:5" ht="24" customHeight="1">
      <c r="A14" s="7" t="s">
        <v>120</v>
      </c>
      <c r="B14" s="14" t="s">
        <v>10</v>
      </c>
      <c r="C14" s="24">
        <f>178200-22000</f>
        <v>156200</v>
      </c>
      <c r="D14" s="24">
        <v>64003.97</v>
      </c>
      <c r="E14" s="24">
        <v>55603.61</v>
      </c>
    </row>
    <row r="15" spans="1:5" ht="24" customHeight="1">
      <c r="A15" s="7" t="s">
        <v>119</v>
      </c>
      <c r="B15" s="15" t="s">
        <v>11</v>
      </c>
      <c r="C15" s="27">
        <f>178200-22600+27523+22000</f>
        <v>205123</v>
      </c>
      <c r="D15" s="24">
        <v>81377.22</v>
      </c>
      <c r="E15" s="24">
        <v>75786.6</v>
      </c>
    </row>
    <row r="16" spans="1:5" ht="24" customHeight="1">
      <c r="A16" s="7" t="s">
        <v>125</v>
      </c>
      <c r="B16" s="26" t="s">
        <v>126</v>
      </c>
      <c r="C16" s="27">
        <f>0+22600</f>
        <v>22600</v>
      </c>
      <c r="D16" s="24">
        <v>0</v>
      </c>
      <c r="E16" s="24">
        <v>0</v>
      </c>
    </row>
    <row r="17" spans="1:5" ht="63.75">
      <c r="A17" s="12" t="s">
        <v>63</v>
      </c>
      <c r="B17" s="9" t="s">
        <v>12</v>
      </c>
      <c r="C17" s="25">
        <v>214700</v>
      </c>
      <c r="D17" s="25">
        <v>142227.68</v>
      </c>
      <c r="E17" s="25">
        <v>142227.68</v>
      </c>
    </row>
    <row r="18" spans="1:5" ht="76.5">
      <c r="A18" s="7" t="s">
        <v>64</v>
      </c>
      <c r="B18" s="14" t="s">
        <v>13</v>
      </c>
      <c r="C18" s="24">
        <v>411400</v>
      </c>
      <c r="D18" s="24">
        <v>279823.48</v>
      </c>
      <c r="E18" s="24">
        <v>279823.48</v>
      </c>
    </row>
    <row r="19" spans="1:5" ht="51">
      <c r="A19" s="7" t="s">
        <v>65</v>
      </c>
      <c r="B19" s="9" t="s">
        <v>15</v>
      </c>
      <c r="C19" s="24">
        <v>66100</v>
      </c>
      <c r="D19" s="24">
        <v>34392.92</v>
      </c>
      <c r="E19" s="24">
        <v>34392.92</v>
      </c>
    </row>
    <row r="20" spans="1:5" ht="24" customHeight="1">
      <c r="A20" s="7" t="s">
        <v>66</v>
      </c>
      <c r="B20" s="16" t="s">
        <v>14</v>
      </c>
      <c r="C20" s="24">
        <v>31300</v>
      </c>
      <c r="D20" s="24">
        <v>17642.94</v>
      </c>
      <c r="E20" s="24">
        <v>17642.94</v>
      </c>
    </row>
    <row r="21" spans="1:5" ht="24" customHeight="1">
      <c r="A21" s="7" t="s">
        <v>127</v>
      </c>
      <c r="B21" s="16" t="s">
        <v>132</v>
      </c>
      <c r="C21" s="24">
        <v>5646</v>
      </c>
      <c r="D21" s="24">
        <v>0</v>
      </c>
      <c r="E21" s="24">
        <v>0</v>
      </c>
    </row>
    <row r="22" spans="1:5" ht="24" customHeight="1">
      <c r="A22" s="7" t="s">
        <v>67</v>
      </c>
      <c r="B22" s="16" t="s">
        <v>40</v>
      </c>
      <c r="C22" s="24">
        <v>1500</v>
      </c>
      <c r="D22" s="24">
        <v>0</v>
      </c>
      <c r="E22" s="24">
        <v>0</v>
      </c>
    </row>
    <row r="23" spans="1:5" s="13" customFormat="1" ht="24" customHeight="1">
      <c r="A23" s="7" t="s">
        <v>121</v>
      </c>
      <c r="B23" s="16" t="s">
        <v>122</v>
      </c>
      <c r="C23" s="24">
        <v>2500</v>
      </c>
      <c r="D23" s="24">
        <v>0</v>
      </c>
      <c r="E23" s="24">
        <v>0</v>
      </c>
    </row>
    <row r="24" spans="1:5" ht="24" customHeight="1">
      <c r="A24" s="7" t="s">
        <v>68</v>
      </c>
      <c r="B24" s="14" t="s">
        <v>41</v>
      </c>
      <c r="C24" s="27">
        <v>52100</v>
      </c>
      <c r="D24" s="24">
        <v>2649.01</v>
      </c>
      <c r="E24" s="24">
        <v>2649.01</v>
      </c>
    </row>
    <row r="25" spans="1:5" ht="24" customHeight="1">
      <c r="A25" s="7" t="s">
        <v>69</v>
      </c>
      <c r="B25" s="16" t="s">
        <v>16</v>
      </c>
      <c r="C25" s="27">
        <v>15000</v>
      </c>
      <c r="D25" s="24">
        <v>65.2</v>
      </c>
      <c r="E25" s="24">
        <v>65.2</v>
      </c>
    </row>
    <row r="26" spans="1:5" ht="24" customHeight="1">
      <c r="A26" s="7" t="s">
        <v>70</v>
      </c>
      <c r="B26" s="16" t="s">
        <v>71</v>
      </c>
      <c r="C26" s="27">
        <v>18000</v>
      </c>
      <c r="D26" s="24">
        <v>2519.11</v>
      </c>
      <c r="E26" s="24">
        <v>2519.11</v>
      </c>
    </row>
    <row r="27" spans="1:5" ht="24" customHeight="1">
      <c r="A27" s="7" t="s">
        <v>118</v>
      </c>
      <c r="B27" s="16" t="s">
        <v>17</v>
      </c>
      <c r="C27" s="27">
        <v>15000</v>
      </c>
      <c r="D27" s="24">
        <v>2000</v>
      </c>
      <c r="E27" s="24">
        <v>2000</v>
      </c>
    </row>
    <row r="28" spans="1:5" ht="24" customHeight="1">
      <c r="A28" s="7" t="s">
        <v>117</v>
      </c>
      <c r="B28" s="16" t="s">
        <v>18</v>
      </c>
      <c r="C28" s="27">
        <v>34000</v>
      </c>
      <c r="D28" s="24">
        <v>9.99</v>
      </c>
      <c r="E28" s="24">
        <v>9.99</v>
      </c>
    </row>
    <row r="29" spans="1:5" ht="24" customHeight="1">
      <c r="A29" s="7" t="s">
        <v>116</v>
      </c>
      <c r="B29" s="14" t="s">
        <v>19</v>
      </c>
      <c r="C29" s="27">
        <f>10000-2929</f>
        <v>7071</v>
      </c>
      <c r="D29" s="24">
        <v>1500</v>
      </c>
      <c r="E29" s="24">
        <v>1500</v>
      </c>
    </row>
    <row r="30" spans="1:5" ht="24" customHeight="1">
      <c r="A30" s="7" t="s">
        <v>72</v>
      </c>
      <c r="B30" s="14" t="s">
        <v>73</v>
      </c>
      <c r="C30" s="27">
        <v>10000</v>
      </c>
      <c r="D30" s="24">
        <v>1423.4</v>
      </c>
      <c r="E30" s="24">
        <v>1423.4</v>
      </c>
    </row>
    <row r="31" spans="1:5" ht="24" customHeight="1">
      <c r="A31" s="7" t="s">
        <v>115</v>
      </c>
      <c r="B31" s="15" t="s">
        <v>20</v>
      </c>
      <c r="C31" s="27">
        <v>5000</v>
      </c>
      <c r="D31" s="24">
        <v>384.4</v>
      </c>
      <c r="E31" s="24">
        <v>0</v>
      </c>
    </row>
    <row r="32" spans="1:5" ht="24" customHeight="1">
      <c r="A32" s="7" t="s">
        <v>114</v>
      </c>
      <c r="B32" s="14" t="s">
        <v>21</v>
      </c>
      <c r="C32" s="27">
        <v>119000</v>
      </c>
      <c r="D32" s="24">
        <v>8255.7</v>
      </c>
      <c r="E32" s="24">
        <v>8255.7</v>
      </c>
    </row>
    <row r="33" spans="1:5" ht="24" customHeight="1">
      <c r="A33" s="7" t="s">
        <v>113</v>
      </c>
      <c r="B33" s="14" t="s">
        <v>22</v>
      </c>
      <c r="C33" s="27">
        <v>100000</v>
      </c>
      <c r="D33" s="24">
        <v>22982.91</v>
      </c>
      <c r="E33" s="24">
        <v>22982.91</v>
      </c>
    </row>
    <row r="34" spans="1:5" ht="24" customHeight="1">
      <c r="A34" s="7" t="s">
        <v>112</v>
      </c>
      <c r="B34" s="10" t="s">
        <v>23</v>
      </c>
      <c r="C34" s="27">
        <v>10000</v>
      </c>
      <c r="D34" s="24">
        <v>0</v>
      </c>
      <c r="E34" s="24">
        <v>0</v>
      </c>
    </row>
    <row r="35" spans="1:5" ht="24" customHeight="1">
      <c r="A35" s="7" t="s">
        <v>111</v>
      </c>
      <c r="B35" s="14" t="s">
        <v>24</v>
      </c>
      <c r="C35" s="27">
        <v>131700</v>
      </c>
      <c r="D35" s="24">
        <v>7127.67</v>
      </c>
      <c r="E35" s="24">
        <v>7127.67</v>
      </c>
    </row>
    <row r="36" spans="1:5" ht="24" customHeight="1">
      <c r="A36" s="7" t="s">
        <v>110</v>
      </c>
      <c r="B36" s="14" t="s">
        <v>25</v>
      </c>
      <c r="C36" s="27">
        <v>20000</v>
      </c>
      <c r="D36" s="24">
        <v>6646.4</v>
      </c>
      <c r="E36" s="24">
        <v>6646.4</v>
      </c>
    </row>
    <row r="37" spans="1:5" ht="24" customHeight="1">
      <c r="A37" s="7" t="s">
        <v>109</v>
      </c>
      <c r="B37" s="15" t="s">
        <v>26</v>
      </c>
      <c r="C37" s="27">
        <v>240000</v>
      </c>
      <c r="D37" s="24">
        <v>68618.47</v>
      </c>
      <c r="E37" s="24">
        <v>68618.47</v>
      </c>
    </row>
    <row r="38" spans="1:5" ht="24" customHeight="1">
      <c r="A38" s="7" t="s">
        <v>108</v>
      </c>
      <c r="B38" s="15" t="s">
        <v>27</v>
      </c>
      <c r="C38" s="27">
        <v>15000</v>
      </c>
      <c r="D38" s="24">
        <v>2720.25</v>
      </c>
      <c r="E38" s="24">
        <v>2720.25</v>
      </c>
    </row>
    <row r="39" spans="1:5" ht="24" customHeight="1">
      <c r="A39" s="7" t="s">
        <v>107</v>
      </c>
      <c r="B39" s="15" t="s">
        <v>28</v>
      </c>
      <c r="C39" s="27">
        <v>232200</v>
      </c>
      <c r="D39" s="24">
        <v>76952.44</v>
      </c>
      <c r="E39" s="24">
        <v>76952.44</v>
      </c>
    </row>
    <row r="40" spans="1:5" ht="24" customHeight="1">
      <c r="A40" s="7" t="s">
        <v>74</v>
      </c>
      <c r="B40" s="15" t="s">
        <v>75</v>
      </c>
      <c r="C40" s="27">
        <v>10000</v>
      </c>
      <c r="D40" s="24">
        <v>771.2</v>
      </c>
      <c r="E40" s="24">
        <v>771.2</v>
      </c>
    </row>
    <row r="41" spans="1:5" ht="24" customHeight="1">
      <c r="A41" s="7" t="s">
        <v>106</v>
      </c>
      <c r="B41" s="15" t="s">
        <v>29</v>
      </c>
      <c r="C41" s="27">
        <v>11000</v>
      </c>
      <c r="D41" s="24">
        <v>2000</v>
      </c>
      <c r="E41" s="24">
        <v>2000</v>
      </c>
    </row>
    <row r="42" spans="1:5" ht="24" customHeight="1">
      <c r="A42" s="7" t="s">
        <v>105</v>
      </c>
      <c r="B42" s="14" t="s">
        <v>30</v>
      </c>
      <c r="C42" s="27">
        <v>196600</v>
      </c>
      <c r="D42" s="24">
        <v>44642.4</v>
      </c>
      <c r="E42" s="24">
        <v>44642.4</v>
      </c>
    </row>
    <row r="43" spans="1:5" ht="24" customHeight="1">
      <c r="A43" s="7" t="s">
        <v>76</v>
      </c>
      <c r="B43" s="14" t="s">
        <v>77</v>
      </c>
      <c r="C43" s="27">
        <f>20000-10000</f>
        <v>10000</v>
      </c>
      <c r="D43" s="24">
        <v>172</v>
      </c>
      <c r="E43" s="24">
        <v>172</v>
      </c>
    </row>
    <row r="44" spans="1:5" ht="24" customHeight="1">
      <c r="A44" s="7" t="s">
        <v>78</v>
      </c>
      <c r="B44" s="14" t="s">
        <v>79</v>
      </c>
      <c r="C44" s="27">
        <v>20000</v>
      </c>
      <c r="D44" s="24">
        <v>1160</v>
      </c>
      <c r="E44" s="24">
        <v>0</v>
      </c>
    </row>
    <row r="45" spans="1:5" ht="24" customHeight="1">
      <c r="A45" s="7" t="s">
        <v>104</v>
      </c>
      <c r="B45" s="15" t="s">
        <v>31</v>
      </c>
      <c r="C45" s="27">
        <v>60000</v>
      </c>
      <c r="D45" s="24">
        <v>11360</v>
      </c>
      <c r="E45" s="24">
        <v>10580</v>
      </c>
    </row>
    <row r="46" spans="1:5" ht="24" customHeight="1">
      <c r="A46" s="7" t="s">
        <v>103</v>
      </c>
      <c r="B46" s="14" t="s">
        <v>32</v>
      </c>
      <c r="C46" s="27">
        <v>60000</v>
      </c>
      <c r="D46" s="24">
        <v>12817.54</v>
      </c>
      <c r="E46" s="24">
        <v>12297.11</v>
      </c>
    </row>
    <row r="47" spans="1:5" ht="24" customHeight="1">
      <c r="A47" s="7" t="s">
        <v>102</v>
      </c>
      <c r="B47" s="14" t="s">
        <v>33</v>
      </c>
      <c r="C47" s="27">
        <v>60000</v>
      </c>
      <c r="D47" s="24">
        <v>11774.79</v>
      </c>
      <c r="E47" s="24">
        <v>11406.29</v>
      </c>
    </row>
    <row r="48" spans="1:5" ht="24" customHeight="1">
      <c r="A48" s="7" t="s">
        <v>128</v>
      </c>
      <c r="B48" s="14" t="s">
        <v>129</v>
      </c>
      <c r="C48" s="27">
        <v>10000</v>
      </c>
      <c r="D48" s="24">
        <v>0</v>
      </c>
      <c r="E48" s="24">
        <v>0</v>
      </c>
    </row>
    <row r="49" spans="1:5" ht="24" customHeight="1">
      <c r="A49" s="7" t="s">
        <v>80</v>
      </c>
      <c r="B49" s="14" t="s">
        <v>81</v>
      </c>
      <c r="C49" s="27">
        <v>18000</v>
      </c>
      <c r="D49" s="24">
        <v>0</v>
      </c>
      <c r="E49" s="24">
        <v>0</v>
      </c>
    </row>
    <row r="50" spans="1:5" ht="24" customHeight="1">
      <c r="A50" s="7" t="s">
        <v>82</v>
      </c>
      <c r="B50" s="14" t="s">
        <v>83</v>
      </c>
      <c r="C50" s="27">
        <v>40000</v>
      </c>
      <c r="D50" s="24">
        <v>0</v>
      </c>
      <c r="E50" s="24">
        <v>0</v>
      </c>
    </row>
    <row r="51" spans="1:5" ht="24" customHeight="1">
      <c r="A51" s="7" t="s">
        <v>123</v>
      </c>
      <c r="B51" s="14" t="s">
        <v>124</v>
      </c>
      <c r="C51" s="27">
        <v>19000</v>
      </c>
      <c r="D51" s="24">
        <v>0</v>
      </c>
      <c r="E51" s="24">
        <v>0</v>
      </c>
    </row>
    <row r="52" spans="1:5" ht="24" customHeight="1">
      <c r="A52" s="7" t="s">
        <v>101</v>
      </c>
      <c r="B52" s="14" t="s">
        <v>34</v>
      </c>
      <c r="C52" s="27">
        <f>15000-965-590-48</f>
        <v>13397</v>
      </c>
      <c r="D52" s="24">
        <v>1227.6</v>
      </c>
      <c r="E52" s="24">
        <v>1227.6</v>
      </c>
    </row>
    <row r="53" spans="1:5" ht="24" customHeight="1">
      <c r="A53" s="7" t="s">
        <v>100</v>
      </c>
      <c r="B53" s="14" t="s">
        <v>35</v>
      </c>
      <c r="C53" s="27">
        <v>35000</v>
      </c>
      <c r="D53" s="24">
        <v>7599.34</v>
      </c>
      <c r="E53" s="24">
        <v>7599.34</v>
      </c>
    </row>
    <row r="54" spans="1:5" ht="24" customHeight="1">
      <c r="A54" s="7" t="s">
        <v>99</v>
      </c>
      <c r="B54" s="14" t="s">
        <v>36</v>
      </c>
      <c r="C54" s="27">
        <v>35000</v>
      </c>
      <c r="D54" s="24">
        <v>5421.99</v>
      </c>
      <c r="E54" s="24">
        <v>5421.99</v>
      </c>
    </row>
    <row r="55" spans="1:5" ht="24" customHeight="1">
      <c r="A55" s="7" t="s">
        <v>84</v>
      </c>
      <c r="B55" s="14" t="s">
        <v>85</v>
      </c>
      <c r="C55" s="27">
        <v>30000</v>
      </c>
      <c r="D55" s="24">
        <v>0</v>
      </c>
      <c r="E55" s="24">
        <v>0</v>
      </c>
    </row>
    <row r="56" spans="1:5" ht="24" customHeight="1">
      <c r="A56" s="7" t="s">
        <v>98</v>
      </c>
      <c r="B56" s="11" t="s">
        <v>37</v>
      </c>
      <c r="C56" s="27">
        <v>248300</v>
      </c>
      <c r="D56" s="24">
        <v>73903.38</v>
      </c>
      <c r="E56" s="24">
        <v>73903.38</v>
      </c>
    </row>
    <row r="57" spans="1:5" ht="24" customHeight="1">
      <c r="A57" s="7" t="s">
        <v>97</v>
      </c>
      <c r="B57" s="16" t="s">
        <v>38</v>
      </c>
      <c r="C57" s="27">
        <v>15000</v>
      </c>
      <c r="D57" s="24">
        <v>1195.97</v>
      </c>
      <c r="E57" s="24">
        <v>1195.97</v>
      </c>
    </row>
    <row r="58" spans="1:5" ht="24" customHeight="1">
      <c r="A58" s="7" t="s">
        <v>96</v>
      </c>
      <c r="B58" s="14" t="s">
        <v>39</v>
      </c>
      <c r="C58" s="27">
        <f>900000+60000-45990-22995</f>
        <v>891015</v>
      </c>
      <c r="D58" s="24">
        <v>263147.73</v>
      </c>
      <c r="E58" s="24">
        <v>263147.73</v>
      </c>
    </row>
    <row r="59" spans="1:5" ht="24" customHeight="1">
      <c r="A59" s="7" t="s">
        <v>86</v>
      </c>
      <c r="B59" s="14" t="s">
        <v>87</v>
      </c>
      <c r="C59" s="27">
        <f>100000-47900-27523</f>
        <v>24577</v>
      </c>
      <c r="D59" s="24">
        <v>298.22</v>
      </c>
      <c r="E59" s="24">
        <v>298.22</v>
      </c>
    </row>
    <row r="60" spans="1:5" ht="24" customHeight="1">
      <c r="A60" s="7" t="s">
        <v>130</v>
      </c>
      <c r="B60" s="14" t="s">
        <v>131</v>
      </c>
      <c r="C60" s="27">
        <v>58</v>
      </c>
      <c r="D60" s="24">
        <v>0</v>
      </c>
      <c r="E60" s="24">
        <v>0</v>
      </c>
    </row>
    <row r="61" spans="1:5" ht="24" customHeight="1">
      <c r="A61" s="7" t="s">
        <v>95</v>
      </c>
      <c r="B61" s="14" t="s">
        <v>42</v>
      </c>
      <c r="C61" s="27">
        <v>10000</v>
      </c>
      <c r="D61" s="24">
        <v>0</v>
      </c>
      <c r="E61" s="24">
        <v>0</v>
      </c>
    </row>
    <row r="62" spans="1:5" ht="24" customHeight="1">
      <c r="A62" s="7" t="s">
        <v>94</v>
      </c>
      <c r="B62" s="14" t="s">
        <v>43</v>
      </c>
      <c r="C62" s="27">
        <v>5000</v>
      </c>
      <c r="D62" s="24">
        <v>0</v>
      </c>
      <c r="E62" s="24">
        <v>0</v>
      </c>
    </row>
    <row r="63" spans="1:5" ht="24" customHeight="1">
      <c r="A63" s="7" t="s">
        <v>88</v>
      </c>
      <c r="B63" s="14" t="s">
        <v>89</v>
      </c>
      <c r="C63" s="27">
        <v>5000</v>
      </c>
      <c r="D63" s="24">
        <v>0</v>
      </c>
      <c r="E63" s="24">
        <v>0</v>
      </c>
    </row>
    <row r="64" spans="1:5" ht="24" customHeight="1">
      <c r="A64" s="7" t="s">
        <v>93</v>
      </c>
      <c r="B64" s="14" t="s">
        <v>44</v>
      </c>
      <c r="C64" s="27">
        <f>105000+108000-7500-1000</f>
        <v>204500</v>
      </c>
      <c r="D64" s="24">
        <v>409.2</v>
      </c>
      <c r="E64" s="24">
        <v>409.2</v>
      </c>
    </row>
    <row r="65" spans="1:5" ht="24" customHeight="1">
      <c r="A65" s="7" t="s">
        <v>92</v>
      </c>
      <c r="B65" s="14" t="s">
        <v>45</v>
      </c>
      <c r="C65" s="27">
        <v>27700</v>
      </c>
      <c r="D65" s="24">
        <v>1878.6</v>
      </c>
      <c r="E65" s="24">
        <v>1878.6</v>
      </c>
    </row>
    <row r="66" spans="1:5" ht="24" customHeight="1">
      <c r="A66" s="7" t="s">
        <v>91</v>
      </c>
      <c r="B66" s="14" t="s">
        <v>46</v>
      </c>
      <c r="C66" s="27">
        <v>30000</v>
      </c>
      <c r="D66" s="24">
        <v>0</v>
      </c>
      <c r="E66" s="24">
        <v>0</v>
      </c>
    </row>
    <row r="67" spans="1:5" ht="24" customHeight="1">
      <c r="A67" s="7">
        <v>3140301001</v>
      </c>
      <c r="B67" s="14" t="s">
        <v>90</v>
      </c>
      <c r="C67" s="27">
        <f>19000+2300+7500+1000</f>
        <v>29800</v>
      </c>
      <c r="D67" s="24">
        <v>19086.08</v>
      </c>
      <c r="E67" s="24">
        <v>19086.08</v>
      </c>
    </row>
    <row r="68" spans="1:5" s="23" customFormat="1" ht="24" customHeight="1">
      <c r="A68" s="33" t="s">
        <v>2</v>
      </c>
      <c r="B68" s="34"/>
      <c r="C68" s="28">
        <f>SUM(C5:C67)</f>
        <v>7858187</v>
      </c>
      <c r="D68" s="29">
        <f>SUM(D5:D67)</f>
        <v>3606994.510000001</v>
      </c>
      <c r="E68" s="29">
        <f>SUM(E5:E67)</f>
        <v>3578590.2000000007</v>
      </c>
    </row>
    <row r="70" spans="3:5" ht="24" customHeight="1" hidden="1">
      <c r="C70" s="18">
        <f>686076.5-8500</f>
        <v>677576.5</v>
      </c>
      <c r="D70" s="21">
        <f>189617.04+86237.69</f>
        <v>275854.73</v>
      </c>
      <c r="E70" s="21">
        <f>270685.13-47400</f>
        <v>223285.13</v>
      </c>
    </row>
  </sheetData>
  <sheetProtection/>
  <mergeCells count="3">
    <mergeCell ref="A2:E2"/>
    <mergeCell ref="A1:E1"/>
    <mergeCell ref="A68:B68"/>
  </mergeCells>
  <conditionalFormatting sqref="B34 C3:E4 C69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2022
&amp;R&amp;UΈγγραφο Ε.Α.Δ.&amp;U 
Α.Π.: 25182/09.08.2022
Α.Δ.Α.:ΨΑ9Γ46ΜΙ0Φ-Ι7Ε
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Argyrios Kitsos</cp:lastModifiedBy>
  <cp:lastPrinted>2022-03-08T11:18:29Z</cp:lastPrinted>
  <dcterms:created xsi:type="dcterms:W3CDTF">2013-06-17T06:45:13Z</dcterms:created>
  <dcterms:modified xsi:type="dcterms:W3CDTF">2022-08-09T09:29:27Z</dcterms:modified>
  <cp:category/>
  <cp:version/>
  <cp:contentType/>
  <cp:contentStatus/>
</cp:coreProperties>
</file>